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MBA.erz.be.ch\DATA-MBA\UserHomes\MGFZ\Z_Systems\RedirectedFolders\Desktop\"/>
    </mc:Choice>
  </mc:AlternateContent>
  <bookViews>
    <workbookView xWindow="-120" yWindow="-120" windowWidth="38640" windowHeight="21240"/>
  </bookViews>
  <sheets>
    <sheet name="CMBB Kriterien"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H6" i="1" l="1"/>
  <c r="H7" i="1"/>
  <c r="H8" i="1"/>
  <c r="H9" i="1"/>
  <c r="H10" i="1"/>
  <c r="H5" i="1"/>
  <c r="H26" i="1" l="1"/>
  <c r="H25" i="1"/>
  <c r="H24" i="1"/>
  <c r="H23" i="1"/>
  <c r="H22" i="1"/>
  <c r="H21" i="1"/>
  <c r="H20" i="1"/>
  <c r="H19" i="1"/>
  <c r="H30" i="1" s="1"/>
  <c r="F34" i="1" s="1"/>
  <c r="H17" i="1"/>
  <c r="H16" i="1"/>
  <c r="H15" i="1"/>
  <c r="H14" i="1"/>
  <c r="H13" i="1"/>
  <c r="H12" i="1"/>
  <c r="H29" i="1" s="1"/>
  <c r="F33" i="1" s="1"/>
  <c r="H28" i="1"/>
  <c r="D36" i="1" l="1"/>
  <c r="F32" i="1"/>
</calcChain>
</file>

<file path=xl/sharedStrings.xml><?xml version="1.0" encoding="utf-8"?>
<sst xmlns="http://schemas.openxmlformats.org/spreadsheetml/2006/main" count="78" uniqueCount="78">
  <si>
    <t>Instrument zur Beurteilung, ob eine Case Management Berufsbildung (CMBB) - Anmeldung geprüft werden soll</t>
  </si>
  <si>
    <t>Dieses Instrument soll Institutionen bei der Beurteilung helfen, ob eine Anmeldung angezeigt ist oder nicht.
Es kann keinesfalls eine vertiefte persönliche Abklärung durch die Case Managerinnen und Case Manager ersetzen. Nach der erfolgten Anmeldung entscheidet 
diese/r, ob ein CMBB gestartet wird oder nicht. 
Zögern Sie nicht, im Zweifelsfall auch zum Telefon zu greifen (031 633 81 04, bitte allenfalls auf die Combox sprechen). Wir helfen gerne weiter.
Weitere Unterlagen und die Anmeldeinformationen sind zu finden unter
www.biz.bkd.be.ch/de/start/angebote/beratungsangebote/case-management-berufsbildung</t>
  </si>
  <si>
    <t>Kriterium</t>
  </si>
  <si>
    <t>Beschreibung</t>
  </si>
  <si>
    <t>erfüllt</t>
  </si>
  <si>
    <t>AUSSCHLUSSKRITERIEN (kein Kriterium darf erfüllt sein)</t>
  </si>
  <si>
    <t>Nein</t>
  </si>
  <si>
    <t>Ja</t>
  </si>
  <si>
    <t>A1</t>
  </si>
  <si>
    <t>Suchterkrankung</t>
  </si>
  <si>
    <t>Eine Suchterkrankung verunmöglicht zurzeit den Berufswahlprozess oder die Berufsbildungsfähigkeit.</t>
  </si>
  <si>
    <t>A2</t>
  </si>
  <si>
    <t>Körperliche oder psychische Erkrankung</t>
  </si>
  <si>
    <t>Die aktuelle körperliche oder psychische Erkrankung verunmöglichen den Berufswahlprozess und die Ausbildungsfähigkeit. Medizinische-therapeutische Massnahmen stehen im Vordergrund.</t>
  </si>
  <si>
    <t>A3</t>
  </si>
  <si>
    <t>Unpassendes Eintrittsalter  
Vorhandensein  Sek. II Abschluss</t>
  </si>
  <si>
    <t>Das Eintrittsalter ist nicht im CMBB - Bereich (zwischen 7. Klasse und 25 Jahren) oder es ist bereits ein Sek. II - Abschluss vorhanden.</t>
  </si>
  <si>
    <t>A4</t>
  </si>
  <si>
    <t>Fallführung durch betreutes Wohnen</t>
  </si>
  <si>
    <t>Das betreute Wohnen z.B. Schulheim, Jugendheim beinhaltet eine Fallführung für den Berufswahlprozess oder die Berufsbildung. Ausnahme CMMB war schon vor dem betreuten Wohnen involviert.</t>
  </si>
  <si>
    <t>A5</t>
  </si>
  <si>
    <t>Massnahme Jugendanwaltschaft</t>
  </si>
  <si>
    <t>Aufgrund von verfügter Massnahmen der Jugendstaatsanwaltschaft, welche die Berufsbildung erschweren oder bereits umfassen, ist ein CMBB nicht oder erst nach der Umsetzung der Massnahmen möglich.</t>
  </si>
  <si>
    <t>A6</t>
  </si>
  <si>
    <t>Ausserkantonaler Wohnort</t>
  </si>
  <si>
    <t>Gesetzlicher Wohnort ist ausserhalb vom Kanton Bern und es liegt keine Kostengutsprache vor.</t>
  </si>
  <si>
    <t>AUFNAHMEKRITERIEN - MEHRFACHPROBLEMATIK (mindestens 2 Kriterien müssen erfüllt sein)</t>
  </si>
  <si>
    <t>B1</t>
  </si>
  <si>
    <t>Schwache Schulleistungen
ungenutztes Potential</t>
  </si>
  <si>
    <t xml:space="preserve">Das Ausbildungsziel kann aus heutiger Sicht bezüglich Sachkompetenz nicht erreicht werden (unrealistisches Ziel).
Die Beurteilung der Sachkompetenz in den Zeugnissen und weiteren vorhandenen Unterlagen stimmen nicht überein mit dem Ausbildungsziel. </t>
  </si>
  <si>
    <t>B2</t>
  </si>
  <si>
    <t>Mangelnde Selbst- und Sozialkompetenzen</t>
  </si>
  <si>
    <t>Negative Beurteilung der Selbst- und Sozialkompetenz wie: 
Unselbständiges Arbeiten,  keine Lernstrategien anwenden, eigene Fähigkeiten nicht richtig einschätzen, sich keine eigene Meinung bilden, Arbeiten nicht sinnvoll organisieren, Probleme nicht lösen können, Termine und Abmachungen nicht einhalten, problematischer Umgang mit andern, mangelnde Teamfähigkeit.</t>
  </si>
  <si>
    <t>B3</t>
  </si>
  <si>
    <t>Geringe Berufswahlbereitschaft</t>
  </si>
  <si>
    <t>Demotivation bezüglich Berufswahl und Lehrstellensuche, keine Klarheit über eigene Stärken und Schwächen, unrealistische Vorstellungen in Bezug auf die Anforderungen des Berufswunsches.</t>
  </si>
  <si>
    <t>B4</t>
  </si>
  <si>
    <t>Lehrabbruch aufgrund Mehrfachproblematik</t>
  </si>
  <si>
    <t>Lehrabbruch/Schulabbruch erfolgte aus verschiedenen persönlichen und/oder sozialen Gründen, Komplexität ist vorhanden. Bei mehrfachen Lehrabbrüchen ist auf jeden Fall ein CMBB abzuklären.</t>
  </si>
  <si>
    <t>B5</t>
  </si>
  <si>
    <t>Ungenügendes Engagement der Erziehungsberechtigten, wenig oder kein Interesse des sozialen Umfelds an der Ausbildung und an berufsbezogenen Aktivitäten, negative Einstellung zu Bildung und Schule, schlechte Integration oder schlechte Sprachkenntnisse, Überforderung im sozialen Umfeld.</t>
  </si>
  <si>
    <t>B6</t>
  </si>
  <si>
    <t xml:space="preserve">Gesundheitliche Beeinträchtigungen </t>
  </si>
  <si>
    <t>Körperliche oder psychische Beeinträchtigung erschweren das Ziel der Berufsbildung, die Berufsbildungsfähigkeit ist aber trotzdem (noch) vorhanden.</t>
  </si>
  <si>
    <t>ZWINGENDE AUFNAHMEKRITIEREN (alle müssen erfüllt sein)</t>
  </si>
  <si>
    <t>C1</t>
  </si>
  <si>
    <t>Koordinationsbedarf involvierte Akteure</t>
  </si>
  <si>
    <t xml:space="preserve">Es sind zwei oder mehr Fachleute und weitere Personen aus dem Umfeld involviert oder müssen noch involviert werden, die koordiniert vorzugehen haben. </t>
  </si>
  <si>
    <t>C2</t>
  </si>
  <si>
    <t>Motivation und Kooperationsbereitschaft</t>
  </si>
  <si>
    <t>Alle relevanten Akteure sind zur Koordination und Kooperation bereit, insbesondere auch die/der Jugendliche oder die/der junge Erwachsene.</t>
  </si>
  <si>
    <t>C3</t>
  </si>
  <si>
    <t>Nachhaltige berufliche Integration</t>
  </si>
  <si>
    <t>Berufsbildung ist als vordergründiges Ziel möglich.</t>
  </si>
  <si>
    <t>C4</t>
  </si>
  <si>
    <t>Ausschöpfung schulische Massnahmen</t>
  </si>
  <si>
    <t>Es gibt keine schulinternen Massnahmen, welche ein CMBB ersetzen können.</t>
  </si>
  <si>
    <t>C5</t>
  </si>
  <si>
    <t>Notwendigkeit längerfristige Begleitung</t>
  </si>
  <si>
    <t>Wenn voraussichtlich mit einem Brückenangebot  das Ziel erreicht werden kann, dann ist ein CMBB nicht nötig.</t>
  </si>
  <si>
    <t>C6</t>
  </si>
  <si>
    <t>Sprachstand A2</t>
  </si>
  <si>
    <t>Für ein CMBB muss der Sprachstand A2 oder höher vorhanden sein.</t>
  </si>
  <si>
    <t>C7</t>
  </si>
  <si>
    <r>
      <t xml:space="preserve">Kein Flüchtlingsstatus </t>
    </r>
    <r>
      <rPr>
        <b/>
        <i/>
        <sz val="10"/>
        <color theme="1"/>
        <rFont val="Arial"/>
        <family val="2"/>
        <scheme val="minor"/>
      </rPr>
      <t>oder</t>
    </r>
    <r>
      <rPr>
        <b/>
        <sz val="10"/>
        <color theme="1"/>
        <rFont val="Arial"/>
        <family val="2"/>
        <scheme val="minor"/>
      </rPr>
      <t xml:space="preserve">
Für anerkannte Flüchtlinge und vorläufig Aufgenommene gilt</t>
    </r>
  </si>
  <si>
    <t xml:space="preserve">Mindestens 2 Jahre müssen im schweizerischen Schulsystem besucht worden sein und davon mindestens 1 Jahr in der Volksschule oder ein ausgewiesener Sprachstand B2. </t>
  </si>
  <si>
    <t>C8</t>
  </si>
  <si>
    <r>
      <t xml:space="preserve">Keine Beistandschaft </t>
    </r>
    <r>
      <rPr>
        <b/>
        <i/>
        <sz val="10"/>
        <color theme="1"/>
        <rFont val="Arial"/>
        <family val="2"/>
        <scheme val="minor"/>
      </rPr>
      <t>oder</t>
    </r>
    <r>
      <rPr>
        <b/>
        <sz val="10"/>
        <color theme="1"/>
        <rFont val="Arial"/>
        <family val="2"/>
        <scheme val="minor"/>
      </rPr>
      <t xml:space="preserve"> 
Falls eine Beistandschaft besteht, ist zwingend eine Rollenklärung notwendig.</t>
    </r>
  </si>
  <si>
    <t>Der gesetzliche Auftrag der Beistandschaft beinhaltet nicht denselben wie jener des CMBB: "Begleitung oder Vertretung in schulischen oder beruflichen Belangen". Eine doppelte Fallführung kann ausgeschlossen werden.</t>
  </si>
  <si>
    <t>Anmeldung CMBB: https://www.biz.bkd.be.ch/de/start/angebote/beratungsangebote/case-management-berufsbildung.html</t>
  </si>
  <si>
    <t>Rufen Sie uns bei Fragen oder Unsicherheiten an unter Tel. Nr. 031 633 81 04. 
Sprechen Sie allenfalls auch auf die Combox!</t>
  </si>
  <si>
    <t>BIZ Berufsberatungs- und Informationszentren, Case Management Berufsbildung, Bremgartenstrasse 37, 3001 Bern</t>
  </si>
  <si>
    <r>
      <rPr>
        <sz val="10"/>
        <rFont val="Arial"/>
        <family val="2"/>
        <scheme val="minor"/>
      </rPr>
      <t>Email:</t>
    </r>
    <r>
      <rPr>
        <u/>
        <sz val="10"/>
        <color theme="10"/>
        <rFont val="Arial"/>
        <family val="2"/>
        <scheme val="minor"/>
      </rPr>
      <t xml:space="preserve"> info.cmbb@be.ch</t>
    </r>
  </si>
  <si>
    <t>Ausschlusskriterien</t>
  </si>
  <si>
    <t>Mehrfachproblematik</t>
  </si>
  <si>
    <t>Zwingend einzuhaltende CMBB-Kriterien</t>
  </si>
  <si>
    <t>Resultat:</t>
  </si>
  <si>
    <t>Mangelnde  Unterstützung durch Eltern / Umfeld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</si>
</sst>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 &quot;€&quot;_-;\-* #,##0\ &quot;€&quot;_-;_-* &quot;-&quot;\ &quot;€&quot;_-;_-@_-"/>
    <numFmt numFmtId="165" formatCode="_-* #,##0.00\ _€_-;\-* #,##0.00\ _€_-;_-* &quot;-&quot;??\ _€_-;_-@_-"/>
    <numFmt numFmtId="166" formatCode="_-* #,##0.00;\-* #,##0.00;_-* &quot;-&quot;??;_-@_-"/>
    <numFmt numFmtId="167" formatCode="&quot;CHF&quot;* #,##0.00"/>
  </numFmts>
  <fonts count="34" x14ac:knownFonts="1">
    <font>
      <sz val="11"/>
      <color theme="1"/>
      <name val="Arial"/>
      <family val="2"/>
      <scheme val="minor"/>
    </font>
    <font>
      <sz val="10.5"/>
      <color theme="1"/>
      <name val="Arial"/>
      <family val="2"/>
    </font>
    <font>
      <sz val="18"/>
      <color theme="3"/>
      <name val="Arial"/>
      <family val="2"/>
      <scheme val="major"/>
    </font>
    <font>
      <sz val="10.5"/>
      <color theme="1"/>
      <name val="Arial"/>
      <family val="2"/>
      <scheme val="minor"/>
    </font>
    <font>
      <b/>
      <sz val="10.5"/>
      <color rgb="FF3F3F3F"/>
      <name val="Arial"/>
      <family val="2"/>
      <scheme val="major"/>
    </font>
    <font>
      <i/>
      <sz val="10.5"/>
      <color rgb="FF7F7F7F"/>
      <name val="Arial"/>
      <family val="2"/>
      <scheme val="minor"/>
    </font>
    <font>
      <sz val="10.5"/>
      <color rgb="FFFA7D00"/>
      <name val="Arial"/>
      <family val="2"/>
      <scheme val="minor"/>
    </font>
    <font>
      <sz val="10.5"/>
      <color rgb="FFFF0000"/>
      <name val="Arial"/>
      <family val="2"/>
      <scheme val="minor"/>
    </font>
    <font>
      <b/>
      <sz val="10.5"/>
      <color theme="0"/>
      <name val="Arial"/>
      <family val="2"/>
      <scheme val="minor"/>
    </font>
    <font>
      <b/>
      <sz val="10.5"/>
      <color theme="1"/>
      <name val="Arial"/>
      <family val="2"/>
      <scheme val="minor"/>
    </font>
    <font>
      <b/>
      <sz val="15"/>
      <color theme="1"/>
      <name val="Arial"/>
      <family val="2"/>
      <scheme val="major"/>
    </font>
    <font>
      <b/>
      <sz val="13"/>
      <name val="Arial"/>
      <family val="2"/>
      <scheme val="major"/>
    </font>
    <font>
      <b/>
      <sz val="11"/>
      <name val="Arial"/>
      <family val="3"/>
      <scheme val="major"/>
    </font>
    <font>
      <sz val="10.5"/>
      <color theme="0"/>
      <name val="Arial"/>
      <family val="2"/>
      <scheme val="minor"/>
    </font>
    <font>
      <u/>
      <sz val="10.5"/>
      <color theme="1"/>
      <name val="Arial"/>
      <family val="2"/>
      <scheme val="minor"/>
    </font>
    <font>
      <sz val="10.5"/>
      <color theme="6" tint="-0.24994659260841701"/>
      <name val="Arial"/>
      <family val="2"/>
      <scheme val="minor"/>
    </font>
    <font>
      <sz val="10.5"/>
      <color theme="8"/>
      <name val="Arial"/>
      <family val="2"/>
      <scheme val="minor"/>
    </font>
    <font>
      <sz val="10.5"/>
      <color theme="9"/>
      <name val="Arial"/>
      <family val="2"/>
      <scheme val="minor"/>
    </font>
    <font>
      <b/>
      <sz val="10.5"/>
      <color theme="8"/>
      <name val="Arial"/>
      <family val="2"/>
      <scheme val="major"/>
    </font>
    <font>
      <b/>
      <sz val="12"/>
      <color theme="1"/>
      <name val="Arial"/>
      <family val="2"/>
      <scheme val="minor"/>
    </font>
    <font>
      <sz val="9"/>
      <color theme="1"/>
      <name val="Arial"/>
      <family val="2"/>
      <scheme val="minor"/>
    </font>
    <font>
      <sz val="10"/>
      <color theme="1"/>
      <name val="Arial"/>
      <family val="2"/>
      <scheme val="minor"/>
    </font>
    <font>
      <b/>
      <sz val="10"/>
      <color theme="1"/>
      <name val="Arial"/>
      <family val="2"/>
      <scheme val="minor"/>
    </font>
    <font>
      <b/>
      <sz val="11"/>
      <color theme="1"/>
      <name val="Arial"/>
      <family val="2"/>
      <scheme val="minor"/>
    </font>
    <font>
      <b/>
      <i/>
      <sz val="10"/>
      <color theme="1"/>
      <name val="Arial"/>
      <family val="2"/>
      <scheme val="minor"/>
    </font>
    <font>
      <u/>
      <sz val="10"/>
      <color theme="10"/>
      <name val="Arial"/>
      <family val="2"/>
      <scheme val="minor"/>
    </font>
    <font>
      <u/>
      <sz val="10"/>
      <color theme="1"/>
      <name val="Arial"/>
      <family val="2"/>
      <scheme val="minor"/>
    </font>
    <font>
      <sz val="10"/>
      <name val="Arial"/>
      <family val="2"/>
      <scheme val="minor"/>
    </font>
    <font>
      <b/>
      <sz val="15"/>
      <color theme="1"/>
      <name val="Arial"/>
      <family val="2"/>
    </font>
    <font>
      <sz val="8"/>
      <color theme="1"/>
      <name val="Arial"/>
      <family val="2"/>
    </font>
    <font>
      <b/>
      <sz val="16"/>
      <color theme="1"/>
      <name val="Arial"/>
      <family val="2"/>
      <scheme val="minor"/>
    </font>
    <font>
      <sz val="8"/>
      <color theme="1"/>
      <name val="Arial"/>
      <family val="2"/>
      <scheme val="minor"/>
    </font>
    <font>
      <b/>
      <sz val="19"/>
      <color theme="1"/>
      <name val="Arial"/>
      <family val="2"/>
    </font>
    <font>
      <b/>
      <sz val="19"/>
      <color rgb="FFFF0000"/>
      <name val="Arial"/>
      <family val="2"/>
    </font>
  </fonts>
  <fills count="41">
    <fill>
      <patternFill patternType="none"/>
    </fill>
    <fill>
      <patternFill patternType="gray125"/>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7" tint="0.79998168889431442"/>
        <bgColor indexed="64"/>
      </patternFill>
    </fill>
    <fill>
      <patternFill patternType="solid">
        <fgColor theme="6" tint="0.39994506668294322"/>
        <bgColor indexed="64"/>
      </patternFill>
    </fill>
    <fill>
      <patternFill patternType="solid">
        <fgColor theme="7"/>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0"/>
        <bgColor indexed="64"/>
      </patternFill>
    </fill>
    <fill>
      <patternFill patternType="solid">
        <fgColor rgb="FFFF7575"/>
        <bgColor indexed="64"/>
      </patternFill>
    </fill>
    <fill>
      <patternFill patternType="solid">
        <fgColor theme="0" tint="-0.14999847407452621"/>
        <bgColor indexed="64"/>
      </patternFill>
    </fill>
    <fill>
      <patternFill patternType="solid">
        <fgColor rgb="FFFFFF81"/>
        <bgColor indexed="64"/>
      </patternFill>
    </fill>
    <fill>
      <patternFill patternType="solid">
        <fgColor rgb="FFC6E6A2"/>
        <bgColor indexed="64"/>
      </patternFill>
    </fill>
    <fill>
      <patternFill patternType="solid">
        <fgColor rgb="FFEDED77"/>
        <bgColor indexed="64"/>
      </patternFill>
    </fill>
    <fill>
      <patternFill patternType="solid">
        <fgColor rgb="FFC3CC90"/>
        <bgColor indexed="64"/>
      </patternFill>
    </fill>
    <fill>
      <patternFill patternType="solid">
        <fgColor rgb="FFBAD62E"/>
        <bgColor indexed="64"/>
      </patternFill>
    </fill>
  </fills>
  <borders count="19">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1"/>
      </top>
      <bottom style="double">
        <color theme="1"/>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8">
    <xf numFmtId="0" fontId="0" fillId="0" borderId="0"/>
    <xf numFmtId="165" fontId="1" fillId="0" borderId="0" applyFont="0" applyFill="0" applyBorder="0" applyAlignment="0" applyProtection="0"/>
    <xf numFmtId="166" fontId="3" fillId="0" borderId="0" applyFill="0" applyBorder="0" applyAlignment="0" applyProtection="0"/>
    <xf numFmtId="167" fontId="3" fillId="0" borderId="0" applyFill="0" applyBorder="0" applyAlignment="0" applyProtection="0"/>
    <xf numFmtId="164" fontId="1" fillId="0" borderId="0" applyFont="0" applyFill="0" applyBorder="0" applyAlignment="0" applyProtection="0"/>
    <xf numFmtId="0" fontId="2"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Alignment="0" applyProtection="0"/>
    <xf numFmtId="0" fontId="12" fillId="0" borderId="0" applyNumberFormat="0" applyFill="0" applyAlignment="0" applyProtection="0"/>
    <xf numFmtId="0" fontId="12" fillId="0" borderId="0" applyNumberFormat="0" applyFill="0" applyAlignment="0" applyProtection="0"/>
    <xf numFmtId="0" fontId="15" fillId="29" borderId="0" applyNumberFormat="0" applyBorder="0" applyAlignment="0" applyProtection="0"/>
    <xf numFmtId="0" fontId="17" fillId="31" borderId="0" applyNumberFormat="0" applyBorder="0" applyAlignment="0" applyProtection="0"/>
    <xf numFmtId="0" fontId="16" fillId="30" borderId="0" applyNumberFormat="0" applyBorder="0" applyAlignment="0" applyProtection="0"/>
    <xf numFmtId="0" fontId="3" fillId="32" borderId="1" applyNumberFormat="0" applyAlignment="0" applyProtection="0"/>
    <xf numFmtId="0" fontId="4" fillId="2" borderId="2" applyNumberFormat="0" applyAlignment="0" applyProtection="0"/>
    <xf numFmtId="0" fontId="18" fillId="2" borderId="1" applyNumberFormat="0" applyAlignment="0" applyProtection="0"/>
    <xf numFmtId="0" fontId="6" fillId="0" borderId="3" applyNumberFormat="0" applyFill="0" applyAlignment="0" applyProtection="0"/>
    <xf numFmtId="0" fontId="8" fillId="3" borderId="4" applyNumberFormat="0" applyAlignment="0" applyProtection="0"/>
    <xf numFmtId="0" fontId="7" fillId="0" borderId="0" applyNumberFormat="0" applyFill="0" applyBorder="0" applyAlignment="0" applyProtection="0"/>
    <xf numFmtId="0" fontId="3" fillId="28" borderId="5" applyNumberFormat="0" applyAlignment="0" applyProtection="0"/>
    <xf numFmtId="0" fontId="5" fillId="0" borderId="0" applyNumberFormat="0" applyFill="0" applyBorder="0" applyAlignment="0" applyProtection="0"/>
    <xf numFmtId="0" fontId="9" fillId="0" borderId="6" applyNumberFormat="0" applyFill="0" applyAlignment="0" applyProtection="0"/>
    <xf numFmtId="0" fontId="14" fillId="0" borderId="0" applyNumberFormat="0" applyFill="0" applyBorder="0" applyAlignment="0" applyProtection="0"/>
    <xf numFmtId="0" fontId="1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13" fillId="23" borderId="0" applyNumberFormat="0" applyBorder="0" applyAlignment="0" applyProtection="0"/>
    <xf numFmtId="0" fontId="13" fillId="24"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13" fillId="27" borderId="0" applyNumberFormat="0" applyBorder="0" applyAlignment="0" applyProtection="0"/>
    <xf numFmtId="4" fontId="3" fillId="0" borderId="0" applyFont="0" applyFill="0" applyBorder="0" applyProtection="0"/>
  </cellStyleXfs>
  <cellXfs count="53">
    <xf numFmtId="0" fontId="0" fillId="0" borderId="0" xfId="0"/>
    <xf numFmtId="0" fontId="19" fillId="0" borderId="0" xfId="0" applyFont="1" applyAlignment="1">
      <alignment vertical="center"/>
    </xf>
    <xf numFmtId="0" fontId="20" fillId="0" borderId="0" xfId="0" applyFont="1"/>
    <xf numFmtId="0" fontId="21" fillId="0" borderId="0" xfId="0" applyFont="1" applyBorder="1" applyAlignment="1">
      <alignment vertical="top" wrapText="1"/>
    </xf>
    <xf numFmtId="0" fontId="22" fillId="0" borderId="8" xfId="0" applyFont="1" applyBorder="1" applyAlignment="1">
      <alignment vertical="center"/>
    </xf>
    <xf numFmtId="0" fontId="22" fillId="0" borderId="8" xfId="0" applyFont="1" applyBorder="1" applyAlignment="1" applyProtection="1">
      <alignment horizontal="left" vertical="center" wrapText="1"/>
      <protection locked="0"/>
    </xf>
    <xf numFmtId="0" fontId="22" fillId="0" borderId="9" xfId="0" applyFont="1" applyBorder="1" applyAlignment="1" applyProtection="1">
      <alignment horizontal="left" vertical="center" wrapText="1"/>
      <protection locked="0"/>
    </xf>
    <xf numFmtId="0" fontId="21" fillId="0" borderId="8" xfId="0" applyFont="1" applyBorder="1" applyAlignment="1">
      <alignment vertical="center"/>
    </xf>
    <xf numFmtId="0" fontId="21" fillId="33" borderId="8" xfId="0" applyFont="1" applyFill="1" applyBorder="1" applyAlignment="1" applyProtection="1">
      <alignment horizontal="center" vertical="center"/>
      <protection locked="0"/>
    </xf>
    <xf numFmtId="0" fontId="21" fillId="0" borderId="9" xfId="0" applyFont="1" applyBorder="1" applyAlignment="1" applyProtection="1">
      <alignment horizontal="left" vertical="center" wrapText="1"/>
      <protection locked="0"/>
    </xf>
    <xf numFmtId="0" fontId="21" fillId="35" borderId="8" xfId="0" applyFont="1" applyFill="1" applyBorder="1" applyAlignment="1" applyProtection="1">
      <alignment horizontal="center" vertical="center"/>
      <protection locked="0"/>
    </xf>
    <xf numFmtId="0" fontId="21" fillId="0" borderId="8" xfId="0" applyFont="1" applyBorder="1"/>
    <xf numFmtId="0" fontId="23" fillId="33" borderId="8" xfId="0" applyFont="1" applyFill="1" applyBorder="1" applyAlignment="1" applyProtection="1">
      <alignment vertical="center" wrapText="1"/>
      <protection locked="0"/>
    </xf>
    <xf numFmtId="0" fontId="21" fillId="35" borderId="8" xfId="0" applyFont="1" applyFill="1" applyBorder="1"/>
    <xf numFmtId="0" fontId="22" fillId="0" borderId="8" xfId="0" applyFont="1" applyFill="1" applyBorder="1" applyAlignment="1" applyProtection="1">
      <alignment horizontal="left" vertical="center" wrapText="1"/>
      <protection locked="0"/>
    </xf>
    <xf numFmtId="0" fontId="21" fillId="0" borderId="9" xfId="0" applyFont="1" applyFill="1" applyBorder="1" applyAlignment="1" applyProtection="1">
      <alignment horizontal="left" vertical="center" wrapText="1"/>
      <protection locked="0"/>
    </xf>
    <xf numFmtId="0" fontId="22" fillId="33" borderId="8" xfId="0" applyFont="1" applyFill="1" applyBorder="1" applyAlignment="1" applyProtection="1">
      <alignment horizontal="left" vertical="center" wrapText="1"/>
      <protection locked="0"/>
    </xf>
    <xf numFmtId="0" fontId="21" fillId="33" borderId="9" xfId="0" applyFont="1" applyFill="1" applyBorder="1" applyAlignment="1" applyProtection="1">
      <alignment horizontal="left" vertical="center" wrapText="1"/>
      <protection locked="0"/>
    </xf>
    <xf numFmtId="0" fontId="21" fillId="0" borderId="0" xfId="0" applyFont="1" applyAlignment="1">
      <alignment vertical="center"/>
    </xf>
    <xf numFmtId="0" fontId="25" fillId="0" borderId="0" xfId="22" applyFont="1"/>
    <xf numFmtId="0" fontId="21" fillId="0" borderId="0" xfId="0" applyFont="1"/>
    <xf numFmtId="0" fontId="0" fillId="0" borderId="11" xfId="0" applyBorder="1"/>
    <xf numFmtId="0" fontId="0" fillId="0" borderId="0" xfId="0" applyFill="1" applyBorder="1"/>
    <xf numFmtId="0" fontId="26" fillId="0" borderId="0" xfId="22" applyFont="1"/>
    <xf numFmtId="0" fontId="26" fillId="0" borderId="11" xfId="22" applyFont="1" applyBorder="1"/>
    <xf numFmtId="0" fontId="21" fillId="0" borderId="11" xfId="0" applyFont="1" applyBorder="1"/>
    <xf numFmtId="0" fontId="28" fillId="35" borderId="12" xfId="0" applyFont="1" applyFill="1" applyBorder="1" applyAlignment="1" applyProtection="1">
      <alignment horizontal="left"/>
    </xf>
    <xf numFmtId="0" fontId="28" fillId="35" borderId="0" xfId="0" applyFont="1" applyFill="1" applyBorder="1" applyAlignment="1" applyProtection="1">
      <alignment horizontal="left"/>
    </xf>
    <xf numFmtId="0" fontId="29" fillId="35" borderId="13" xfId="0" applyFont="1" applyFill="1" applyBorder="1" applyAlignment="1" applyProtection="1">
      <alignment horizontal="center"/>
    </xf>
    <xf numFmtId="0" fontId="28" fillId="35" borderId="13" xfId="0" applyFont="1" applyFill="1" applyBorder="1" applyAlignment="1" applyProtection="1">
      <alignment horizontal="left"/>
      <protection locked="0"/>
    </xf>
    <xf numFmtId="0" fontId="28" fillId="38" borderId="12" xfId="0" applyFont="1" applyFill="1" applyBorder="1" applyAlignment="1" applyProtection="1">
      <alignment horizontal="left"/>
    </xf>
    <xf numFmtId="0" fontId="28" fillId="38" borderId="0" xfId="0" applyFont="1" applyFill="1" applyBorder="1" applyAlignment="1" applyProtection="1">
      <alignment horizontal="left"/>
    </xf>
    <xf numFmtId="0" fontId="29" fillId="38" borderId="13" xfId="0" applyFont="1" applyFill="1" applyBorder="1" applyAlignment="1" applyProtection="1">
      <alignment horizontal="center"/>
    </xf>
    <xf numFmtId="0" fontId="28" fillId="38" borderId="13" xfId="0" applyFont="1" applyFill="1" applyBorder="1" applyAlignment="1" applyProtection="1">
      <alignment horizontal="left"/>
    </xf>
    <xf numFmtId="0" fontId="28" fillId="39" borderId="14" xfId="0" applyFont="1" applyFill="1" applyBorder="1" applyAlignment="1" applyProtection="1">
      <alignment horizontal="left"/>
    </xf>
    <xf numFmtId="0" fontId="28" fillId="39" borderId="11" xfId="0" applyFont="1" applyFill="1" applyBorder="1" applyAlignment="1" applyProtection="1">
      <alignment horizontal="left"/>
    </xf>
    <xf numFmtId="0" fontId="29" fillId="39" borderId="15" xfId="0" applyFont="1" applyFill="1" applyBorder="1" applyAlignment="1" applyProtection="1">
      <alignment horizontal="center"/>
    </xf>
    <xf numFmtId="0" fontId="28" fillId="39" borderId="15" xfId="0" applyFont="1" applyFill="1" applyBorder="1" applyAlignment="1" applyProtection="1">
      <alignment horizontal="left"/>
      <protection locked="0"/>
    </xf>
    <xf numFmtId="0" fontId="30" fillId="33" borderId="12" xfId="0" applyFont="1" applyFill="1" applyBorder="1" applyProtection="1"/>
    <xf numFmtId="0" fontId="30" fillId="33" borderId="0" xfId="0" applyFont="1" applyFill="1" applyBorder="1" applyProtection="1"/>
    <xf numFmtId="0" fontId="31" fillId="33" borderId="0" xfId="0" applyFont="1" applyFill="1" applyBorder="1" applyAlignment="1" applyProtection="1">
      <alignment horizontal="center"/>
    </xf>
    <xf numFmtId="0" fontId="30" fillId="33" borderId="0" xfId="0" applyFont="1" applyFill="1" applyAlignment="1" applyProtection="1">
      <alignment horizontal="left"/>
      <protection locked="0"/>
    </xf>
    <xf numFmtId="0" fontId="32" fillId="40" borderId="16" xfId="0" applyFont="1" applyFill="1" applyBorder="1" applyAlignment="1" applyProtection="1">
      <alignment horizontal="left"/>
    </xf>
    <xf numFmtId="0" fontId="33" fillId="40" borderId="17" xfId="0" applyFont="1" applyFill="1" applyBorder="1" applyAlignment="1" applyProtection="1">
      <alignment horizontal="right"/>
    </xf>
    <xf numFmtId="0" fontId="33" fillId="40" borderId="18" xfId="0" applyFont="1" applyFill="1" applyBorder="1" applyAlignment="1" applyProtection="1">
      <alignment horizontal="right"/>
    </xf>
    <xf numFmtId="0" fontId="21" fillId="0" borderId="7" xfId="0" applyFont="1" applyBorder="1" applyAlignment="1">
      <alignment horizontal="left" vertical="top" wrapText="1"/>
    </xf>
    <xf numFmtId="0" fontId="22" fillId="33" borderId="8" xfId="0" applyFont="1" applyFill="1" applyBorder="1" applyAlignment="1" applyProtection="1">
      <alignment horizontal="center" vertical="center"/>
      <protection locked="0"/>
    </xf>
    <xf numFmtId="0" fontId="23" fillId="34" borderId="9" xfId="0" applyFont="1" applyFill="1" applyBorder="1" applyAlignment="1" applyProtection="1">
      <alignment horizontal="left" vertical="center" wrapText="1"/>
      <protection locked="0"/>
    </xf>
    <xf numFmtId="0" fontId="23" fillId="34" borderId="10" xfId="0" applyFont="1" applyFill="1" applyBorder="1" applyAlignment="1" applyProtection="1">
      <alignment horizontal="left" vertical="center" wrapText="1"/>
      <protection locked="0"/>
    </xf>
    <xf numFmtId="0" fontId="23" fillId="36" borderId="9" xfId="0" applyFont="1" applyFill="1" applyBorder="1" applyAlignment="1" applyProtection="1">
      <alignment horizontal="left" vertical="center" wrapText="1"/>
      <protection locked="0"/>
    </xf>
    <xf numFmtId="0" fontId="23" fillId="36" borderId="10" xfId="0" applyFont="1" applyFill="1" applyBorder="1" applyAlignment="1" applyProtection="1">
      <alignment horizontal="left" vertical="center" wrapText="1"/>
      <protection locked="0"/>
    </xf>
    <xf numFmtId="0" fontId="23" fillId="37" borderId="9" xfId="0" applyFont="1" applyFill="1" applyBorder="1" applyAlignment="1" applyProtection="1">
      <alignment horizontal="left" vertical="center" wrapText="1"/>
      <protection locked="0"/>
    </xf>
    <xf numFmtId="0" fontId="23" fillId="37" borderId="10" xfId="0" applyFont="1" applyFill="1" applyBorder="1" applyAlignment="1" applyProtection="1">
      <alignment horizontal="left" vertical="center" wrapText="1"/>
      <protection locked="0"/>
    </xf>
  </cellXfs>
  <cellStyles count="48">
    <cellStyle name="20 % - Akzent1" xfId="24" builtinId="30" customBuiltin="1"/>
    <cellStyle name="20 % - Akzent2" xfId="28" builtinId="34" customBuiltin="1"/>
    <cellStyle name="20 % - Akzent3" xfId="32" builtinId="38" customBuiltin="1"/>
    <cellStyle name="20 % - Akzent4" xfId="36" builtinId="42" customBuiltin="1"/>
    <cellStyle name="20 % - Akzent5" xfId="40" builtinId="46" customBuiltin="1"/>
    <cellStyle name="20 % - Akzent6" xfId="44" builtinId="50" customBuiltin="1"/>
    <cellStyle name="40 % - Akzent1" xfId="25" builtinId="31" customBuiltin="1"/>
    <cellStyle name="40 % - Akzent2" xfId="29" builtinId="35" customBuiltin="1"/>
    <cellStyle name="40 % - Akzent3" xfId="33" builtinId="39" customBuiltin="1"/>
    <cellStyle name="40 % - Akzent4" xfId="37" builtinId="43" customBuiltin="1"/>
    <cellStyle name="40 % - Akzent5" xfId="41" builtinId="47" customBuiltin="1"/>
    <cellStyle name="40 % - Akzent6" xfId="45" builtinId="51" customBuiltin="1"/>
    <cellStyle name="60 % - Akzent1" xfId="26" builtinId="32" customBuiltin="1"/>
    <cellStyle name="60 % - Akzent2" xfId="30" builtinId="36" customBuiltin="1"/>
    <cellStyle name="60 % - Akzent3" xfId="34" builtinId="40" customBuiltin="1"/>
    <cellStyle name="60 % - Akzent4" xfId="38" builtinId="44" customBuiltin="1"/>
    <cellStyle name="60 % - Akzent5" xfId="42" builtinId="48" customBuiltin="1"/>
    <cellStyle name="60 % - Akzent6" xfId="46" builtinId="52" customBuiltin="1"/>
    <cellStyle name="Akzent1" xfId="23" builtinId="29" customBuiltin="1"/>
    <cellStyle name="Akzent2" xfId="27" builtinId="33" customBuiltin="1"/>
    <cellStyle name="Akzent3" xfId="31" builtinId="37" customBuiltin="1"/>
    <cellStyle name="Akzent4" xfId="35" builtinId="41" customBuiltin="1"/>
    <cellStyle name="Akzent5" xfId="39" builtinId="45" customBuiltin="1"/>
    <cellStyle name="Akzent6" xfId="43" builtinId="49" customBuiltin="1"/>
    <cellStyle name="Ausgabe" xfId="14" builtinId="21" customBuiltin="1"/>
    <cellStyle name="Berechnung" xfId="15" builtinId="22" customBuiltin="1"/>
    <cellStyle name="Dezimal [0]" xfId="2" builtinId="6" customBuiltin="1"/>
    <cellStyle name="Eingabe" xfId="13" builtinId="20" customBuiltin="1"/>
    <cellStyle name="Ergebnis" xfId="21" builtinId="25" customBuiltin="1"/>
    <cellStyle name="Erklärender Text" xfId="20" builtinId="53" hidden="1" customBuiltin="1"/>
    <cellStyle name="Gut" xfId="10" builtinId="26" customBuiltin="1"/>
    <cellStyle name="Komma" xfId="1" builtinId="3" hidden="1"/>
    <cellStyle name="Komma" xfId="47" builtinId="3" customBuiltin="1"/>
    <cellStyle name="Link" xfId="22" builtinId="8" customBuiltin="1"/>
    <cellStyle name="Neutral" xfId="12" builtinId="28" customBuiltin="1"/>
    <cellStyle name="Notiz" xfId="19" builtinId="10" customBuiltin="1"/>
    <cellStyle name="Schlecht" xfId="11" builtinId="27" customBuiltin="1"/>
    <cellStyle name="Standard" xfId="0" builtinId="0" customBuiltin="1"/>
    <cellStyle name="Überschrift" xfId="5" builtinId="15" hidden="1"/>
    <cellStyle name="Überschrift 1" xfId="6" builtinId="16" customBuiltin="1"/>
    <cellStyle name="Überschrift 2" xfId="7" builtinId="17" customBuiltin="1"/>
    <cellStyle name="Überschrift 3" xfId="8" builtinId="18" customBuiltin="1"/>
    <cellStyle name="Überschrift 4" xfId="9" builtinId="19" customBuiltin="1"/>
    <cellStyle name="Verknüpfte Zelle" xfId="16" builtinId="24" hidden="1" customBuiltin="1"/>
    <cellStyle name="Währung" xfId="3" builtinId="4" customBuiltin="1"/>
    <cellStyle name="Währung [0]" xfId="4" builtinId="7" hidden="1"/>
    <cellStyle name="Warnender Text" xfId="18" builtinId="11" hidden="1" customBuiltin="1"/>
    <cellStyle name="Zelle überprüfen" xfId="17" builtinId="23" hidden="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Kanton Bern">
  <a:themeElements>
    <a:clrScheme name="Kanton Bern">
      <a:dk1>
        <a:sysClr val="windowText" lastClr="000000"/>
      </a:dk1>
      <a:lt1>
        <a:sysClr val="window" lastClr="FFFFFF"/>
      </a:lt1>
      <a:dk2>
        <a:srgbClr val="63737B"/>
      </a:dk2>
      <a:lt2>
        <a:srgbClr val="B1B9BD"/>
      </a:lt2>
      <a:accent1>
        <a:srgbClr val="3C505A"/>
      </a:accent1>
      <a:accent2>
        <a:srgbClr val="96D7F0"/>
      </a:accent2>
      <a:accent3>
        <a:srgbClr val="A0C7A0"/>
      </a:accent3>
      <a:accent4>
        <a:srgbClr val="E1D2C6"/>
      </a:accent4>
      <a:accent5>
        <a:srgbClr val="644B41"/>
      </a:accent5>
      <a:accent6>
        <a:srgbClr val="EA161F"/>
      </a:accent6>
      <a:hlink>
        <a:srgbClr val="000000"/>
      </a:hlink>
      <a:folHlink>
        <a:srgbClr val="000000"/>
      </a:folHlink>
    </a:clrScheme>
    <a:fontScheme name="Kanton Bern">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ln>
          <a:noFill/>
        </a:ln>
      </a:spPr>
      <a:bodyPr rtlCol="0" anchor="ctr"/>
      <a:lstStyle>
        <a:defPPr algn="ctr">
          <a:defRPr/>
        </a:defPPr>
      </a:lstStyle>
      <a:style>
        <a:lnRef idx="2">
          <a:schemeClr val="accent1">
            <a:shade val="50000"/>
          </a:schemeClr>
        </a:lnRef>
        <a:fillRef idx="1">
          <a:schemeClr val="accent1"/>
        </a:fillRef>
        <a:effectRef idx="0">
          <a:schemeClr val="accent1"/>
        </a:effectRef>
        <a:fontRef idx="minor">
          <a:schemeClr val="lt1"/>
        </a:fontRef>
      </a:style>
    </a:spDef>
    <a:lnDef>
      <a:spPr>
        <a:ln w="9525">
          <a:solidFill>
            <a:schemeClr val="accent6"/>
          </a:solidFill>
        </a:ln>
      </a:spPr>
      <a:bodyPr/>
      <a:lstStyle/>
      <a:style>
        <a:lnRef idx="1">
          <a:schemeClr val="accent1"/>
        </a:lnRef>
        <a:fillRef idx="0">
          <a:schemeClr val="accent1"/>
        </a:fillRef>
        <a:effectRef idx="0">
          <a:schemeClr val="accent1"/>
        </a:effectRef>
        <a:fontRef idx="minor">
          <a:schemeClr val="tx1"/>
        </a:fontRef>
      </a:style>
    </a:lnDef>
    <a:txDef>
      <a:spPr>
        <a:noFill/>
      </a:spPr>
      <a:bodyPr wrap="square" lIns="0" tIns="0" rIns="0" bIns="0" rtlCol="0">
        <a:spAutoFit/>
      </a:bodyPr>
      <a:lstStyle>
        <a:defPPr>
          <a:defRPr dirty="0"/>
        </a:defPPr>
      </a:lstStyle>
    </a:txDef>
  </a:objectDefaults>
  <a:extraClrSchemeLst/>
  <a:extLst>
    <a:ext uri="{05A4C25C-085E-4340-85A3-A5531E510DB2}">
      <thm15:themeFamily xmlns:thm15="http://schemas.microsoft.com/office/thememl/2012/main" name="Kanton Bern" id="{619ED78C-8443-4034-A985-5BB523DF0D9A}" vid="{4D596025-171E-43D1-98F2-D8A044845F41}"/>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biz.bkd.be.ch/de/start/angebote/beratungsangebote/case-management-berufsbildung.html" TargetMode="External"/><Relationship Id="rId1" Type="http://schemas.openxmlformats.org/officeDocument/2006/relationships/hyperlink" Target="mailto:info.cmbb@be.ch" TargetMode="Externa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36"/>
  <sheetViews>
    <sheetView tabSelected="1" view="pageLayout" topLeftCell="A22" zoomScale="120" zoomScaleNormal="100" zoomScalePageLayoutView="120" workbookViewId="0">
      <selection activeCell="G1" sqref="G1:I1048576"/>
    </sheetView>
  </sheetViews>
  <sheetFormatPr baseColWidth="10" defaultRowHeight="14.25" x14ac:dyDescent="0.2"/>
  <cols>
    <col min="1" max="1" width="6.5" customWidth="1"/>
    <col min="2" max="2" width="3.25" customWidth="1"/>
    <col min="3" max="3" width="23.625" customWidth="1"/>
    <col min="4" max="4" width="82.625" customWidth="1"/>
    <col min="5" max="5" width="5.125" customWidth="1"/>
    <col min="6" max="6" width="6.5" customWidth="1"/>
    <col min="7" max="8" width="11.625" hidden="1" customWidth="1"/>
    <col min="9" max="9" width="11" hidden="1" customWidth="1"/>
  </cols>
  <sheetData>
    <row r="1" spans="2:8" ht="15.75" x14ac:dyDescent="0.2">
      <c r="B1" s="1" t="s">
        <v>0</v>
      </c>
      <c r="F1" s="2"/>
    </row>
    <row r="2" spans="2:8" ht="76.5" customHeight="1" x14ac:dyDescent="0.2">
      <c r="B2" s="45" t="s">
        <v>1</v>
      </c>
      <c r="C2" s="45"/>
      <c r="D2" s="45"/>
      <c r="E2" s="45"/>
      <c r="F2" s="45"/>
      <c r="G2" s="3"/>
      <c r="H2" s="3"/>
    </row>
    <row r="3" spans="2:8" ht="18" customHeight="1" x14ac:dyDescent="0.2">
      <c r="B3" s="4"/>
      <c r="C3" s="5" t="s">
        <v>2</v>
      </c>
      <c r="D3" s="6" t="s">
        <v>3</v>
      </c>
      <c r="E3" s="46" t="s">
        <v>4</v>
      </c>
      <c r="F3" s="46"/>
    </row>
    <row r="4" spans="2:8" ht="15" x14ac:dyDescent="0.2">
      <c r="B4" s="7"/>
      <c r="C4" s="47" t="s">
        <v>5</v>
      </c>
      <c r="D4" s="48"/>
      <c r="E4" s="8" t="s">
        <v>6</v>
      </c>
      <c r="F4" s="8" t="s">
        <v>7</v>
      </c>
    </row>
    <row r="5" spans="2:8" ht="20.25" customHeight="1" x14ac:dyDescent="0.2">
      <c r="B5" s="7" t="s">
        <v>8</v>
      </c>
      <c r="C5" s="5" t="s">
        <v>9</v>
      </c>
      <c r="D5" s="9" t="s">
        <v>10</v>
      </c>
      <c r="E5" s="10"/>
      <c r="F5" s="11"/>
      <c r="H5">
        <f>IF(F5="",0,1)</f>
        <v>0</v>
      </c>
    </row>
    <row r="6" spans="2:8" ht="33.75" customHeight="1" x14ac:dyDescent="0.2">
      <c r="B6" s="7" t="s">
        <v>11</v>
      </c>
      <c r="C6" s="5" t="s">
        <v>12</v>
      </c>
      <c r="D6" s="9" t="s">
        <v>13</v>
      </c>
      <c r="E6" s="10"/>
      <c r="F6" s="11"/>
      <c r="H6">
        <f t="shared" ref="H6:H10" si="0">IF(F6="",0,1)</f>
        <v>0</v>
      </c>
    </row>
    <row r="7" spans="2:8" ht="43.5" customHeight="1" x14ac:dyDescent="0.2">
      <c r="B7" s="7" t="s">
        <v>14</v>
      </c>
      <c r="C7" s="5" t="s">
        <v>15</v>
      </c>
      <c r="D7" s="9" t="s">
        <v>16</v>
      </c>
      <c r="E7" s="10"/>
      <c r="F7" s="11"/>
      <c r="H7">
        <f t="shared" si="0"/>
        <v>0</v>
      </c>
    </row>
    <row r="8" spans="2:8" ht="36.75" customHeight="1" x14ac:dyDescent="0.2">
      <c r="B8" s="7" t="s">
        <v>17</v>
      </c>
      <c r="C8" s="5" t="s">
        <v>18</v>
      </c>
      <c r="D8" s="9" t="s">
        <v>19</v>
      </c>
      <c r="E8" s="10"/>
      <c r="F8" s="11"/>
      <c r="H8">
        <f t="shared" si="0"/>
        <v>0</v>
      </c>
    </row>
    <row r="9" spans="2:8" ht="32.25" customHeight="1" x14ac:dyDescent="0.2">
      <c r="B9" s="7" t="s">
        <v>20</v>
      </c>
      <c r="C9" s="5" t="s">
        <v>21</v>
      </c>
      <c r="D9" s="9" t="s">
        <v>22</v>
      </c>
      <c r="E9" s="10"/>
      <c r="F9" s="11"/>
      <c r="H9">
        <f t="shared" si="0"/>
        <v>0</v>
      </c>
    </row>
    <row r="10" spans="2:8" ht="24" customHeight="1" x14ac:dyDescent="0.2">
      <c r="B10" s="7" t="s">
        <v>23</v>
      </c>
      <c r="C10" s="5" t="s">
        <v>24</v>
      </c>
      <c r="D10" s="9" t="s">
        <v>25</v>
      </c>
      <c r="E10" s="10"/>
      <c r="F10" s="11"/>
      <c r="H10">
        <f t="shared" si="0"/>
        <v>0</v>
      </c>
    </row>
    <row r="11" spans="2:8" ht="15" x14ac:dyDescent="0.2">
      <c r="B11" s="7"/>
      <c r="C11" s="49" t="s">
        <v>26</v>
      </c>
      <c r="D11" s="50"/>
      <c r="E11" s="12"/>
      <c r="F11" s="11"/>
    </row>
    <row r="12" spans="2:8" ht="37.5" customHeight="1" x14ac:dyDescent="0.2">
      <c r="B12" s="7" t="s">
        <v>27</v>
      </c>
      <c r="C12" s="5" t="s">
        <v>28</v>
      </c>
      <c r="D12" s="9" t="s">
        <v>29</v>
      </c>
      <c r="E12" s="8"/>
      <c r="F12" s="13"/>
      <c r="H12">
        <f>IF(F12="",0,1)</f>
        <v>0</v>
      </c>
    </row>
    <row r="13" spans="2:8" ht="56.85" customHeight="1" x14ac:dyDescent="0.2">
      <c r="B13" s="7" t="s">
        <v>30</v>
      </c>
      <c r="C13" s="5" t="s">
        <v>31</v>
      </c>
      <c r="D13" s="9" t="s">
        <v>32</v>
      </c>
      <c r="E13" s="8"/>
      <c r="F13" s="13"/>
      <c r="H13">
        <f t="shared" ref="H13:H17" si="1">IF(F13="",0,1)</f>
        <v>0</v>
      </c>
    </row>
    <row r="14" spans="2:8" ht="36.75" customHeight="1" x14ac:dyDescent="0.2">
      <c r="B14" s="7" t="s">
        <v>33</v>
      </c>
      <c r="C14" s="5" t="s">
        <v>34</v>
      </c>
      <c r="D14" s="9" t="s">
        <v>35</v>
      </c>
      <c r="E14" s="8"/>
      <c r="F14" s="13"/>
      <c r="H14">
        <f t="shared" si="1"/>
        <v>0</v>
      </c>
    </row>
    <row r="15" spans="2:8" ht="35.25" customHeight="1" x14ac:dyDescent="0.2">
      <c r="B15" s="7" t="s">
        <v>36</v>
      </c>
      <c r="C15" s="5" t="s">
        <v>37</v>
      </c>
      <c r="D15" s="9" t="s">
        <v>38</v>
      </c>
      <c r="E15" s="8"/>
      <c r="F15" s="13"/>
      <c r="H15">
        <f t="shared" si="1"/>
        <v>0</v>
      </c>
    </row>
    <row r="16" spans="2:8" ht="49.5" customHeight="1" x14ac:dyDescent="0.2">
      <c r="B16" s="7" t="s">
        <v>39</v>
      </c>
      <c r="C16" s="5" t="s">
        <v>77</v>
      </c>
      <c r="D16" s="9" t="s">
        <v>40</v>
      </c>
      <c r="E16" s="8"/>
      <c r="F16" s="13"/>
      <c r="H16">
        <f t="shared" si="1"/>
        <v>0</v>
      </c>
    </row>
    <row r="17" spans="2:8" ht="35.25" customHeight="1" x14ac:dyDescent="0.2">
      <c r="B17" s="7" t="s">
        <v>41</v>
      </c>
      <c r="C17" s="5" t="s">
        <v>42</v>
      </c>
      <c r="D17" s="9" t="s">
        <v>43</v>
      </c>
      <c r="E17" s="8"/>
      <c r="F17" s="13"/>
      <c r="H17">
        <f t="shared" si="1"/>
        <v>0</v>
      </c>
    </row>
    <row r="18" spans="2:8" ht="15" x14ac:dyDescent="0.2">
      <c r="B18" s="7"/>
      <c r="C18" s="51" t="s">
        <v>44</v>
      </c>
      <c r="D18" s="52"/>
      <c r="E18" s="12"/>
      <c r="F18" s="11"/>
    </row>
    <row r="19" spans="2:8" ht="36" customHeight="1" x14ac:dyDescent="0.2">
      <c r="B19" s="7" t="s">
        <v>45</v>
      </c>
      <c r="C19" s="5" t="s">
        <v>46</v>
      </c>
      <c r="D19" s="9" t="s">
        <v>47</v>
      </c>
      <c r="E19" s="8"/>
      <c r="F19" s="13"/>
      <c r="H19">
        <f>IF(F19="",0,1)</f>
        <v>0</v>
      </c>
    </row>
    <row r="20" spans="2:8" ht="36.75" customHeight="1" x14ac:dyDescent="0.2">
      <c r="B20" s="7" t="s">
        <v>48</v>
      </c>
      <c r="C20" s="5" t="s">
        <v>49</v>
      </c>
      <c r="D20" s="9" t="s">
        <v>50</v>
      </c>
      <c r="E20" s="8"/>
      <c r="F20" s="13"/>
      <c r="H20">
        <f t="shared" ref="H20:H26" si="2">IF(F20="",0,1)</f>
        <v>0</v>
      </c>
    </row>
    <row r="21" spans="2:8" ht="30" customHeight="1" x14ac:dyDescent="0.2">
      <c r="B21" s="7" t="s">
        <v>51</v>
      </c>
      <c r="C21" s="5" t="s">
        <v>52</v>
      </c>
      <c r="D21" s="9" t="s">
        <v>53</v>
      </c>
      <c r="E21" s="8"/>
      <c r="F21" s="13"/>
      <c r="H21">
        <f t="shared" si="2"/>
        <v>0</v>
      </c>
    </row>
    <row r="22" spans="2:8" ht="35.25" customHeight="1" x14ac:dyDescent="0.2">
      <c r="B22" s="7" t="s">
        <v>54</v>
      </c>
      <c r="C22" s="5" t="s">
        <v>55</v>
      </c>
      <c r="D22" s="9" t="s">
        <v>56</v>
      </c>
      <c r="E22" s="8"/>
      <c r="F22" s="13"/>
      <c r="H22">
        <f t="shared" si="2"/>
        <v>0</v>
      </c>
    </row>
    <row r="23" spans="2:8" ht="41.25" customHeight="1" x14ac:dyDescent="0.2">
      <c r="B23" s="7" t="s">
        <v>57</v>
      </c>
      <c r="C23" s="5" t="s">
        <v>58</v>
      </c>
      <c r="D23" s="9" t="s">
        <v>59</v>
      </c>
      <c r="E23" s="8"/>
      <c r="F23" s="13"/>
      <c r="H23">
        <f t="shared" si="2"/>
        <v>0</v>
      </c>
    </row>
    <row r="24" spans="2:8" ht="20.25" customHeight="1" x14ac:dyDescent="0.2">
      <c r="B24" s="7" t="s">
        <v>60</v>
      </c>
      <c r="C24" s="14" t="s">
        <v>61</v>
      </c>
      <c r="D24" s="15" t="s">
        <v>62</v>
      </c>
      <c r="E24" s="8"/>
      <c r="F24" s="13"/>
      <c r="H24">
        <f t="shared" si="2"/>
        <v>0</v>
      </c>
    </row>
    <row r="25" spans="2:8" ht="60.75" customHeight="1" x14ac:dyDescent="0.2">
      <c r="B25" s="7" t="s">
        <v>63</v>
      </c>
      <c r="C25" s="14" t="s">
        <v>64</v>
      </c>
      <c r="D25" s="15" t="s">
        <v>65</v>
      </c>
      <c r="E25" s="8"/>
      <c r="F25" s="13"/>
      <c r="H25">
        <f t="shared" si="2"/>
        <v>0</v>
      </c>
    </row>
    <row r="26" spans="2:8" ht="59.25" customHeight="1" x14ac:dyDescent="0.2">
      <c r="B26" s="7" t="s">
        <v>66</v>
      </c>
      <c r="C26" s="16" t="s">
        <v>67</v>
      </c>
      <c r="D26" s="17" t="s">
        <v>68</v>
      </c>
      <c r="E26" s="8"/>
      <c r="F26" s="13"/>
      <c r="H26">
        <f t="shared" si="2"/>
        <v>0</v>
      </c>
    </row>
    <row r="27" spans="2:8" ht="15" thickBot="1" x14ac:dyDescent="0.25">
      <c r="B27" s="18"/>
      <c r="C27" s="19" t="s">
        <v>69</v>
      </c>
      <c r="D27" s="20"/>
      <c r="H27" s="21"/>
    </row>
    <row r="28" spans="2:8" x14ac:dyDescent="0.2">
      <c r="B28" s="18"/>
      <c r="C28" s="20" t="s">
        <v>70</v>
      </c>
      <c r="D28" s="20"/>
      <c r="H28" s="22">
        <f>IF(SUM(H5:H10)=0,1,0)</f>
        <v>1</v>
      </c>
    </row>
    <row r="29" spans="2:8" x14ac:dyDescent="0.2">
      <c r="B29" s="18"/>
      <c r="C29" s="20" t="s">
        <v>71</v>
      </c>
      <c r="D29" s="20"/>
      <c r="H29">
        <f>IF(SUM(H12:H17)&gt;=2,1,0)</f>
        <v>0</v>
      </c>
    </row>
    <row r="30" spans="2:8" x14ac:dyDescent="0.2">
      <c r="B30" s="18"/>
      <c r="C30" s="23" t="s">
        <v>72</v>
      </c>
      <c r="D30" s="20"/>
      <c r="H30">
        <f>IF(SUM(H19:H26)=8,1,0)</f>
        <v>0</v>
      </c>
    </row>
    <row r="31" spans="2:8" ht="15" thickBot="1" x14ac:dyDescent="0.25">
      <c r="B31" s="18"/>
      <c r="C31" s="24"/>
      <c r="D31" s="25"/>
      <c r="E31" s="21"/>
      <c r="F31" s="21"/>
    </row>
    <row r="32" spans="2:8" ht="19.5" x14ac:dyDescent="0.3">
      <c r="C32" s="26" t="s">
        <v>73</v>
      </c>
      <c r="D32" s="27"/>
      <c r="E32" s="28"/>
      <c r="F32" s="29" t="str">
        <f>IF(H28=1,"NEIN", "JA")</f>
        <v>NEIN</v>
      </c>
    </row>
    <row r="33" spans="3:6" ht="19.5" x14ac:dyDescent="0.3">
      <c r="C33" s="30" t="s">
        <v>74</v>
      </c>
      <c r="D33" s="31"/>
      <c r="E33" s="32"/>
      <c r="F33" s="33" t="str">
        <f>IF(H29=1,"JA", "NEIN")</f>
        <v>NEIN</v>
      </c>
    </row>
    <row r="34" spans="3:6" ht="20.25" thickBot="1" x14ac:dyDescent="0.35">
      <c r="C34" s="34" t="s">
        <v>75</v>
      </c>
      <c r="D34" s="35"/>
      <c r="E34" s="36"/>
      <c r="F34" s="37" t="str">
        <f>IF(H30=1,"JA", "NEIN")</f>
        <v>NEIN</v>
      </c>
    </row>
    <row r="35" spans="3:6" ht="21" thickBot="1" x14ac:dyDescent="0.35">
      <c r="C35" s="38"/>
      <c r="D35" s="39"/>
      <c r="E35" s="40"/>
      <c r="F35" s="41"/>
    </row>
    <row r="36" spans="3:6" ht="24.75" thickBot="1" x14ac:dyDescent="0.4">
      <c r="C36" s="42" t="s">
        <v>76</v>
      </c>
      <c r="D36" s="43" t="str">
        <f>IF(H28+H29+H30=3,"Eine Anmeldung kann vom CMBB geprüft werden!","Die Voraussetzungen für eine Anmeldung sind nicht erfüllt!")</f>
        <v>Die Voraussetzungen für eine Anmeldung sind nicht erfüllt!</v>
      </c>
      <c r="E36" s="43"/>
      <c r="F36" s="44"/>
    </row>
  </sheetData>
  <mergeCells count="6">
    <mergeCell ref="D36:F36"/>
    <mergeCell ref="B2:F2"/>
    <mergeCell ref="E3:F3"/>
    <mergeCell ref="C4:D4"/>
    <mergeCell ref="C11:D11"/>
    <mergeCell ref="C18:D18"/>
  </mergeCells>
  <hyperlinks>
    <hyperlink ref="C30" r:id="rId1"/>
    <hyperlink ref="C27" r:id="rId2"/>
  </hyperlinks>
  <pageMargins left="0.34251968503937008" right="0.39370078740157483" top="1.1811023622047245" bottom="0.59055118110236227" header="0.20472440944881892" footer="0.31496062992125984"/>
  <pageSetup paperSize="9" orientation="landscape" r:id="rId3"/>
  <headerFooter scaleWithDoc="0">
    <oddHeader>&amp;L&amp;G&amp;RV11 / 14.02.2023</oddHeader>
    <oddFooter>&amp;L&amp;7   &amp;C&amp;7   &amp;R&amp;7&amp;P/&amp;N</oddFooter>
  </headerFooter>
  <legacyDrawingHF r:id="rId4"/>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CMBB Kriterien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Zaugg Prisca, BKD-MBA-BSLB-ZD</dc:creator>
  <cp:lastModifiedBy>Gerber Anja, BKD-MBA-BSLB-ZD</cp:lastModifiedBy>
  <cp:lastPrinted>2019-08-22T15:52:57Z</cp:lastPrinted>
  <dcterms:created xsi:type="dcterms:W3CDTF">2017-01-27T10:03:10Z</dcterms:created>
  <dcterms:modified xsi:type="dcterms:W3CDTF">2023-02-16T06:58:06Z</dcterms:modified>
</cp:coreProperties>
</file>